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_Մշակութային_կրթություն" sheetId="1" r:id="rId1"/>
    <sheet name="2_Թատերարվեստ" sheetId="2" r:id="rId2"/>
    <sheet name="3_Երաժշտարվեստ" sheetId="3" r:id="rId3"/>
    <sheet name="4_Կինոարվեստ" sheetId="4" r:id="rId4"/>
    <sheet name="5_Տեսարվեստ" sheetId="5" r:id="rId5"/>
    <sheet name="6_Հոբելյանական " sheetId="6" r:id="rId6"/>
    <sheet name="7_Մարզային" sheetId="7" r:id="rId7"/>
    <sheet name="8_Գրական ծրագրեր" sheetId="8" r:id="rId8"/>
    <sheet name="9_Թանգ_գրադ" sheetId="9" r:id="rId9"/>
    <sheet name="10_Ոչ նյութական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<sst xmlns="http://schemas.openxmlformats.org/spreadsheetml/2006/main" count="251" uniqueCount="213">
  <si>
    <t>Կազմակերպության անվանումը</t>
  </si>
  <si>
    <t>Ծրագրի անվանումը</t>
  </si>
  <si>
    <t>NN</t>
  </si>
  <si>
    <t>1.</t>
  </si>
  <si>
    <t>«Մշակութային գործիչների ընկերակցություն» ՀԿ</t>
  </si>
  <si>
    <t>2.</t>
  </si>
  <si>
    <t>«Հայաստանի երաժշտական ընկերություն» ՀԿ</t>
  </si>
  <si>
    <t>«Երգող Հայաստան» մանկապատանեկան երգչախմբերի հանրապետական մրցույթ</t>
  </si>
  <si>
    <t>3.</t>
  </si>
  <si>
    <t>«Ալվան ծաղիկ սեցիալ-կրթական կենտրոն» ՀԿ</t>
  </si>
  <si>
    <t>«Ամառային ներկայացումներ»</t>
  </si>
  <si>
    <t>Նյու Թեքնոլոջի Էդուքեյշն ֆոնդ բարեգործական հիմնադրամ</t>
  </si>
  <si>
    <t>«Հայ գրականության» մշակութային հիմնադրամ</t>
  </si>
  <si>
    <t>«Ընթերցման օլիմպիադա 2019֊ի հանրապետական փուլ և մրցանակաբաշխություն» </t>
  </si>
  <si>
    <t>«Երևանի Ալ. Հեքիմյանի անվան երաժշտական դպրոց» ՀՈԱԿ</t>
  </si>
  <si>
    <t>«Երևանի և մարզերի երաժշտական և արվեստի դպրոցների փոխգործակցության «Քույր-դպրոցներ» ծրագիր</t>
  </si>
  <si>
    <t>«Պատմամշակութային արգելոց-թանգարանների և պատմական միջավայրի պահպանության ծառայություն» ՊՈԱԿ</t>
  </si>
  <si>
    <t>«Անտեսանելին՝ տեսանելի...» ծրագիր</t>
  </si>
  <si>
    <t>Մշակութային կրթության աջակցության հիմնադրամ</t>
  </si>
  <si>
    <t>«Ուսուցիչների վերապատրաստում» ծրագիր</t>
  </si>
  <si>
    <t>«Հայաստանի կոմպոզիտորների միություն» ՀԿ</t>
  </si>
  <si>
    <t>«Ֆոկուս» արվեստի ՀԿ</t>
  </si>
  <si>
    <t>«Մեդիալաբ կրթական կիսամյա նախագիծ»</t>
  </si>
  <si>
    <t>«Երվանդ Քոչարի թանգարան» ՊՈԱԿ</t>
  </si>
  <si>
    <t>«Խնկո Ապոր անվան ազգային մանկական գրադարան» ՊՈԱԿ</t>
  </si>
  <si>
    <t>«Ամառային դպրոց մանկապատանեկան ստեղծագործական խոցելի խմբի երեխաների համար»</t>
  </si>
  <si>
    <r>
      <t>«ՆՈՐ ԱՆՈՒՆՆԵՐ» պատանի երաժիշտ-կատարողների 9-րդ միջազգային փառատոն»</t>
    </r>
    <r>
      <rPr>
        <sz val="11"/>
        <color indexed="8"/>
        <rFont val="Courier New"/>
        <family val="3"/>
      </rPr>
      <t> </t>
    </r>
    <r>
      <rPr>
        <sz val="11"/>
        <color indexed="8"/>
        <rFont val="GHEA Grapalat"/>
        <family val="3"/>
      </rPr>
      <t xml:space="preserve"> </t>
    </r>
  </si>
  <si>
    <r>
      <t>«Innovation նորարարական կինոդպրոց»</t>
    </r>
    <r>
      <rPr>
        <sz val="11"/>
        <color indexed="8"/>
        <rFont val="Courier New"/>
        <family val="3"/>
      </rPr>
      <t> </t>
    </r>
  </si>
  <si>
    <r>
      <t>«Էդվարդ Միրզոյանի անվան պատանի կոմպոզիտորների</t>
    </r>
    <r>
      <rPr>
        <sz val="11"/>
        <color indexed="8"/>
        <rFont val="Courier New"/>
        <family val="3"/>
      </rPr>
      <t> </t>
    </r>
    <r>
      <rPr>
        <sz val="11"/>
        <color indexed="8"/>
        <rFont val="GHEA Grapalat"/>
        <family val="3"/>
      </rPr>
      <t>համահայկական մրցույթ»</t>
    </r>
  </si>
  <si>
    <r>
      <t>«Բացահայտում ենք քոչարյան գաղտնագրերը»</t>
    </r>
    <r>
      <rPr>
        <sz val="11"/>
        <color indexed="8"/>
        <rFont val="Courier New"/>
        <family val="3"/>
      </rPr>
      <t> </t>
    </r>
  </si>
  <si>
    <t xml:space="preserve"> 2. «Թատերարվեստի ստեղծագործական նախագծեր և միջոցառումներ»</t>
  </si>
  <si>
    <t>«Հրատ» ՀԿ</t>
  </si>
  <si>
    <t>«Թատերական Լոռի» միջազգային թատերական փառատոն</t>
  </si>
  <si>
    <t>«Հայ դերասանների միություն» ՀԿ</t>
  </si>
  <si>
    <t>«Լիկիո Երկիր» ՀԿ</t>
  </si>
  <si>
    <t>«Նու Էր» վավերագրական ներկայացում</t>
  </si>
  <si>
    <t>«Արմմոնո մշակութային փառատոն» ՀԿ</t>
  </si>
  <si>
    <t>«Արմմոնո» մոնոներկայացումների  միջազգային փառատոն»</t>
  </si>
  <si>
    <t>«Գալյա Նովենց» մշակութային ՀԿ</t>
  </si>
  <si>
    <t>Երևանի Շեքսպիրյան միջազգային թատերական փառատոն</t>
  </si>
  <si>
    <t>«Երևանի Հ.Թումանյանի անվան պետական տիկնիկային թատրոն» ՊՈԱԿ</t>
  </si>
  <si>
    <t>«Ալալոս-Գալալոս» ներկայացում</t>
  </si>
  <si>
    <t>«Թատրոն 8 թատերախումբ» ՀԿ</t>
  </si>
  <si>
    <t xml:space="preserve">Թատրոնը որպես էկոլոգիական խնդիրներին տեղյակ ու գիտակից սերնդի կրթելու հարթակ </t>
  </si>
  <si>
    <t>Գի դը Մոպասան «Փափլիկը» ներկայացում</t>
  </si>
  <si>
    <t>«Էպսիդոն» մշակութային հիմնադրամ</t>
  </si>
  <si>
    <t>«Սոս Սարգսյանի անվան համազգային թատրոն» ՊՈԱԿ</t>
  </si>
  <si>
    <t>«Հայաստանի  կոմպոզիտոների միություն» ՀԿ</t>
  </si>
  <si>
    <t>Երիտասարդ հայ կոմպոզիտոների կամերային երաժշտության փառատոն</t>
  </si>
  <si>
    <t>«Երևանյան հեռանկարներ» միջազգային երաժշտական փառատոն» ՀԿ</t>
  </si>
  <si>
    <t>«Երևանյան հեռանկարներ» միջազգային երաժշտական փառատոն</t>
  </si>
  <si>
    <t>«Մենք» պետական և ազգային արժեքների հանրահռչակման հիմնադրամ</t>
  </si>
  <si>
    <t>«Երևանի պարարվեստի պետական քոլեջ» ՊՈԱԿ</t>
  </si>
  <si>
    <t>«Փոքրիկ իշխան» բալետային ներկայացում</t>
  </si>
  <si>
    <t>«Ա. Խաչատրյանի միջազգային  մրցույթ» մշակութային հիմնադրամ</t>
  </si>
  <si>
    <t>«Հարմոնիում» երաժշտական զարգացման հիմնադրամ</t>
  </si>
  <si>
    <t>Ալ. Սպենդիարյանի անվան օպերայի և բալետի ազգային ակադեմիական թատրոնի աջակցման հիմնադրամ</t>
  </si>
  <si>
    <t>Ա. Հարությունյանի անվան փողային գործիքների 3-րդ միջազգային փառատոն</t>
  </si>
  <si>
    <t>«Հայաստանի ազգային ֆիլհարմոնիկ նվագախումբ» ՊՈԱԿ</t>
  </si>
  <si>
    <t>Համերգ`  նվիրված երեխաների պաշտպանության միջազգային օրվան</t>
  </si>
  <si>
    <t>«Քառորդ տոն» մշակութային ՀԿ</t>
  </si>
  <si>
    <t>Crossroads 2019 3-րդ միջազգային փառատոն</t>
  </si>
  <si>
    <t>«Այ լինկ» գաղափարների բաց հարթակ կրթամշակութային ՀԿ</t>
  </si>
  <si>
    <t>Դալան ֆեստ</t>
  </si>
  <si>
    <t>«Դիլիջանի Հովհաննես Շարամբեյանի անվան մանկական գեղարվեստի դպրոց»  ՀՈԱԿ</t>
  </si>
  <si>
    <t>«Դիլիջան արվեստների և արհեստների քաղաք» ստեղծագործողների համայնքային փառատոն</t>
  </si>
  <si>
    <t>«ՍԱՅԱԹ-ՆՈՎԱ» ՄՇԱԿՈՒԹԱՅԻՆ ՄԻԱՎՈՐՈՒՄ»</t>
  </si>
  <si>
    <t>Վարդատոն 2019</t>
  </si>
  <si>
    <t>«Հայաստանի Կույրերի Միավորում» հաշմանդամների հասարակական կազմակերպություն</t>
  </si>
  <si>
    <t>«Երթով դեպի ապագան»</t>
  </si>
  <si>
    <t>«Նաիրի» համահայկական երաժշտական փառատոն հիմնադրամ</t>
  </si>
  <si>
    <t>Պարարվեստի համահայկական մրցանակաբաշխություն</t>
  </si>
  <si>
    <t xml:space="preserve">“Yerevan International Street Music Festival”
Երևանյան միջազգային երաժշտական նվագախմբերի բացօթյա փառատոն
</t>
  </si>
  <si>
    <t xml:space="preserve">«Մշակույթը հանուն ժողովրդավարության» ՀԿ  </t>
  </si>
  <si>
    <t>«Ես լսում եմ քեզ» ծրագիր</t>
  </si>
  <si>
    <t>Հայաստանի պարարվեստի «Բարեկամություն»  պետական համույթ ՊՈԱԿ</t>
  </si>
  <si>
    <t>Թումանյանի «Մարո» պոեմի հիման վրա ստեղծված համանուն մեկ գործողությոամբ խորեոգրաֆիկ բալետային ներկայացում</t>
  </si>
  <si>
    <t xml:space="preserve"> 4. «Կինոարվոստի և պարարվեստի ստեղծագործական նախագծեր և միջոցառումներ»</t>
  </si>
  <si>
    <t xml:space="preserve"> 5. «Տեսարվեստի ստեղծագործական նախագծեր և միջոցառումներ»</t>
  </si>
  <si>
    <t xml:space="preserve"> 6. «Հոբելյանական ստեղծագործական նախագծեր և միջոցառումներ»</t>
  </si>
  <si>
    <t>«Համահայկական գրողների միություն» ՀԿ</t>
  </si>
  <si>
    <t>«150 օր Թումանյանի հետ»</t>
  </si>
  <si>
    <t>«Կամերային երաժշտության ազգային կենտրոն» ՊՈԱԿ</t>
  </si>
  <si>
    <t>«Հոբելյանական համերգներ՝ նվիրված Կոմիտասի և Հովհ. Թումանյանի 150- ամյակներին»</t>
  </si>
  <si>
    <t>«Տերյան մշակութային կենտրոն»  ՀԿ</t>
  </si>
  <si>
    <t xml:space="preserve">«Մշակութային խաչմերուկ» </t>
  </si>
  <si>
    <t>«Ամասիայի մանկական արվեստի դպրոց» ՊՈԱԿ</t>
  </si>
  <si>
    <t>«Իմ Կոմիտասը»</t>
  </si>
  <si>
    <t>«Հայաստանի ազգային կինոկենտրոն» ՊՈԱԿ</t>
  </si>
  <si>
    <t>«Ս. Փարաջանովի 95-ամյակին նվիրված հոբելյանական միջոցառում»</t>
  </si>
  <si>
    <t>«Հայաստանի կինեմատոգրաֆիստների միություն» ՀԿ</t>
  </si>
  <si>
    <t xml:space="preserve">«Հոբելյանական աստղերի տեղադրում Ազնավուրի հրապարակում կինոգործիչներ Բագրատ Հովհաննիսյանի 90 և Արման Մանարյանի 90-ամյա հոբելյանների առթիվ» </t>
  </si>
  <si>
    <t xml:space="preserve">«Պատմության կերտելով» </t>
  </si>
  <si>
    <t>«Երեք նամակները»</t>
  </si>
  <si>
    <t>«Հայաստանի գրողների միություն» ՀԿ</t>
  </si>
  <si>
    <t xml:space="preserve">«Արդի հայ երիտասարդական գրականություն. հեռանկարներ» ծրագիր </t>
  </si>
  <si>
    <t>«Աշոտ Հովհաննիսյանի անվան հումանիտար հետազոտությունների ինտիտուտ» ՀԿ</t>
  </si>
  <si>
    <t>«Զարեհ Որբունու վիպային ժառանգության հանրային ներկայացումներ» ծրագիր</t>
  </si>
  <si>
    <t xml:space="preserve"> 8. «Գրական ստողծագործական նախագծեր և միջոցառումներ»</t>
  </si>
  <si>
    <t>«Բերդ քաղաքի նախկին կենցաղի ու մշակույթի թանգարանի ցուցադրության արդիականացում»</t>
  </si>
  <si>
    <t>«Հին ու նոր գրաֆիկական արվեստ»</t>
  </si>
  <si>
    <t>«Հայոց ցեղասպանության թանգարան-ինստիտուտ» հիմնադրամ</t>
  </si>
  <si>
    <t>«Հայոց ցեղասպանության թեմայի ուսուցում կրթական ծրագիր միջին և ավագ դպրոցների համար»</t>
  </si>
  <si>
    <t>«Պարույր Սևակի տուն-թանգարան» ՊՈԱԿ</t>
  </si>
  <si>
    <t>«Պարույր  Սևակի տուն-թանգարանի մշտական ցուցադրության պահպանում և արդիականացում»</t>
  </si>
  <si>
    <t>«Հայաստանի ազգային պատկերասրահ» ՊՈԱԿ</t>
  </si>
  <si>
    <t>«Հայկական գանձարան»</t>
  </si>
  <si>
    <t>«Խ. Աբովյանի անվ. հայկական պետական մանկավարժական համալսարանի թանգարան» հիմնադրամ</t>
  </si>
  <si>
    <t>«Թանգարան-դպրոց համագործակցություն»</t>
  </si>
  <si>
    <t>«Էրեբունի» պատմահնագի-տական արգելոց-թանգարան» ՀՈԱԿ</t>
  </si>
  <si>
    <t>«Էրեբունի թանգարանն առանձնահատուկ պայմանների կարիք ունեցող անձանց հասանելի դարձնելու ծրագիր»</t>
  </si>
  <si>
    <t>«Ֆոկուս» արվեստի հասարակական կազմակերպություն</t>
  </si>
  <si>
    <t>Libraries.am անկախ գրադարանների ցանց</t>
  </si>
  <si>
    <t>«Ապրող գրադարան. Հետազոտական աշխատանքի կենսավայր»</t>
  </si>
  <si>
    <t>«Ռուսական արվեստի թանգարան /պրոֆ. Ա. Աբրահամյանի հավաքածու/» ՊՈԱԿ</t>
  </si>
  <si>
    <t>«Ինչպես է ծնվում գլուխգործոցը: 19-րդ դարի վերջի և 20-րդ դարի սկզբի ռուսական ակունքները»</t>
  </si>
  <si>
    <t>«Պատմամշակու-թային արգելոց-թանգարանների  և պատմական միջավայրի պահպանության ծառայություն» ՊՈԱԿ</t>
  </si>
  <si>
    <t>«Աշոտ Հովհաննիսյանի անվան հումանիտար հետազոտությունների ինստիտուտ» ՀԿ</t>
  </si>
  <si>
    <t>10. «Ոչ նյութական մշակութային ժառանգության նախագծեր և միջոցառումներ»</t>
  </si>
  <si>
    <t>«Սասնա տուն» հասարակության զարգացմանն աջակցման կենտրոն</t>
  </si>
  <si>
    <t>«Սասնա ծռեր» կամ «Սասունցի Դավիթ»  էպոսի պահպանման և տարածման ծրագիր</t>
  </si>
  <si>
    <t>«Եզդիների  Ազգային  Միություն» ՀԿ</t>
  </si>
  <si>
    <t>Եզդիների ազգային Նոր տարվան նվիրված միջոցառում և հանդիպում սարվորների հետ</t>
  </si>
  <si>
    <t>Ռուբեն Նալբանդյան խաչքարերի վարպետաց դպրոց</t>
  </si>
  <si>
    <t>Խաչքարե մշակույթ</t>
  </si>
  <si>
    <t>«Արգինա» մշակութային ՀԿ</t>
  </si>
  <si>
    <t>«Հովհաննես Շարամբեյանի անվան ժողովրդական ստեղծագործության կենտրոն» ՊՈԱԿ</t>
  </si>
  <si>
    <t>«Արար» հայ արվեստի պահպանման ծրագիր</t>
  </si>
  <si>
    <r>
      <t>«Սիրիահայերի միություն» ՀԿ</t>
    </r>
    <r>
      <rPr>
        <sz val="10"/>
        <color indexed="8"/>
        <rFont val="Sylfaen"/>
        <family val="1"/>
      </rPr>
      <t> </t>
    </r>
  </si>
  <si>
    <t>«Հայաստանի հաշմանդամների «Փյունիկ» միություն» ՀԿ</t>
  </si>
  <si>
    <t>«ՄՐՐՈ» հայ ազգային արվեստի կենտրոն» ՀԿ</t>
  </si>
  <si>
    <t>Գութան Հայաստանի ավանդական երգի-պարի ամենամյա փառատոն</t>
  </si>
  <si>
    <t>«Ժողովրդական արվեստի հանգույց» կրթամշակութային հիմնադրամ</t>
  </si>
  <si>
    <t>«ԱՐէ» կատարողական արվեստների փառատոն</t>
  </si>
  <si>
    <t>Գեղարվեստական տպագրության Երկրորդ միջազգային բիենալե, Երևան 2019</t>
  </si>
  <si>
    <t>Ճապոնական գրքարվեստը և կալիգրաֆիան Հայաստանում</t>
  </si>
  <si>
    <t>Հայաստանում տպագիր լուսանկարի մշակույթի տարածում</t>
  </si>
  <si>
    <t>«Կամերային ցուցահանդեսներ»</t>
  </si>
  <si>
    <t>Psychological Portrait</t>
  </si>
  <si>
    <t>Թաղիքագործության դպրոցի հիմնում Մեղվիկում</t>
  </si>
  <si>
    <t>«Ստեղծագործենք միասին»</t>
  </si>
  <si>
    <t>«Ժամանակակից արվեստի ինստիտուտ» հիմնադրամ</t>
  </si>
  <si>
    <t>«Մշակույթների երկխոսություն» ՀԿ</t>
  </si>
  <si>
    <t>«Ֆյուր Արմենիեն» ԲՀ</t>
  </si>
  <si>
    <t>«Հայի սիրտ» բարեգործական ՀԿ</t>
  </si>
  <si>
    <t>«Հոսող Ջուր» լուսանկարչական ցուցահանդեսների և հանրային զրույց-քննարկումների շարք ՀՀ մարզերում</t>
  </si>
  <si>
    <t>«Աուդիո-Վիզուալ լրագրողների ասոցիացիա՚ ՀԿ</t>
  </si>
  <si>
    <t>«4 պլյուս վավերագրական լուսանկարչությաքն կենտրոն» ՀԿ</t>
  </si>
  <si>
    <t>«Երևանի կամերային պետական թատրոն՚ ՊՈԱԿ</t>
  </si>
  <si>
    <t>«ԱՐՄ ՖԻԼՄ ԻՆԴՈՒՍՏՐԻ ԴԵՎԵԼՈՊՄԵՆՏ» մշակութային հիմնադրամ</t>
  </si>
  <si>
    <t>«Ռե Անիմանիա» միջազգային անիմացիոն կինոյի և պատկերապատման արվեստի փառատոն» ծրագիր</t>
  </si>
  <si>
    <t>«Սմարթ-ֆեստ «Գյումրին՝ օբյեկտիվում» ծրագիր</t>
  </si>
  <si>
    <t>«ԵվրասիաԴոկ» վավերագրական ֆիլմերի զարգացման դասընթաց և համարտադրության ֆորում» ծրագիր</t>
  </si>
  <si>
    <t>«Կինեմատոգրաֆիա ոլորտի մասանագետների միասնական շտեմարանի՝ կայքի ստեղծում» ծրագիր</t>
  </si>
  <si>
    <t>«Ռոլան» մանկապատանեկան ֆիլմերի փառատոն» ծրագիր</t>
  </si>
  <si>
    <t xml:space="preserve">«Կինոյի և հեռուստատեսության զարգացման հայկական հիմնադրամ երեխաների և պատանիների համար «Ռոլան Բիկովի ֆոնդ» հիմնադրամ </t>
  </si>
  <si>
    <t>«ԻՖԿԱ Հայաստանի անկախ կինոգործիչների համայնք» ՀԿ</t>
  </si>
  <si>
    <t>«ԱՐՄ ՖԻԼՄ ԻՆԴՈՒՍՏՐԻ ԴԵՎԵԼՈՊՄԵՆՏ մշակութային ՀԿ</t>
  </si>
  <si>
    <t>«Ռե Անիմանիա» Երևանի միջազգային անիմացիոն կինոփառատոն» ՀԿ</t>
  </si>
  <si>
    <t>Հայկական արհեստների ուսուցման և հուշանվերների պատրաստման դասընթաց</t>
  </si>
  <si>
    <t>Ասեղնագործությունը որպես սիրիահայ կանանց ներուժի զարգացում</t>
  </si>
  <si>
    <t>Հայկական զարդանախշերով ասեղնագործության և փայտագործության դասընթաց</t>
  </si>
  <si>
    <t>«Համայնքներում  ոչ նյութական մշակութային ժառանգության գույքագրում» թեմայով  ուսուցողական հանդիպում</t>
  </si>
  <si>
    <t>«Զվարթնոց» հայ երգի մենակատարների խմբի տարազների կարում</t>
  </si>
  <si>
    <t>«Զվարթնոց» վերածննդի հիմադրամ</t>
  </si>
  <si>
    <t xml:space="preserve">«Կոմիտաս 150» խորագրով համերգային ծրագրի կազմակերպում </t>
  </si>
  <si>
    <t xml:space="preserve">«Ծիրանի ծառ» Ուջանի վավերագրական ֆիլմերի 5-րդ միջազգային փառատոնի կազմակերում </t>
  </si>
  <si>
    <t>«Հայ Ձմեռ պապ» բարեգործական հիմնադրամ</t>
  </si>
  <si>
    <t>«Սոս Սարգսյան» մշակութային հիմնադրամ</t>
  </si>
  <si>
    <t>ՄԻՀՐ Ստեղծագործողների միություն</t>
  </si>
  <si>
    <t>ԱՐՄ ՖԻԼՄ ԻՆԴՈՒՍՏՐԻ ԴԵՎԵԼՈՊՄԵՆՏ</t>
  </si>
  <si>
    <t>«Վանաձորի պարարվեստի դպրոց» Կրթադաստիարակչական Ուսումնական Հաստատություն</t>
  </si>
  <si>
    <t xml:space="preserve">Հ.Պարոնյանի «Ատամնաբույժն  արևելյան» կատակերգության հանրահռչակում </t>
  </si>
  <si>
    <t>Այսօր Արթ Նախաձեռնություն</t>
  </si>
  <si>
    <t>«Ջավախքին աջակցություն» հիմնադրամ</t>
  </si>
  <si>
    <t xml:space="preserve">«Ջիվանական օր» միջոցառումներ անցկացում մարզերում  </t>
  </si>
  <si>
    <t>Աբովյանի դրամատիկական թատրոն</t>
  </si>
  <si>
    <t xml:space="preserve">«Հայաստանի էստրադային Ջազ նվագախումբ» ՊՈԱԿ </t>
  </si>
  <si>
    <t>«Սևան» երիտասարդական ակումբ  ՀԿ</t>
  </si>
  <si>
    <r>
      <t>Ե</t>
    </r>
    <r>
      <rPr>
        <sz val="10"/>
        <color indexed="8"/>
        <rFont val="MS Gothic"/>
        <family val="3"/>
      </rPr>
      <t>․</t>
    </r>
    <r>
      <rPr>
        <sz val="10"/>
        <color indexed="8"/>
        <rFont val="GHEA Grapalat"/>
        <family val="3"/>
      </rPr>
      <t>Չարենցի անվ</t>
    </r>
    <r>
      <rPr>
        <sz val="10"/>
        <color indexed="8"/>
        <rFont val="MS Gothic"/>
        <family val="3"/>
      </rPr>
      <t>․</t>
    </r>
    <r>
      <rPr>
        <sz val="10"/>
        <color indexed="8"/>
        <rFont val="GHEA Grapalat"/>
        <family val="3"/>
      </rPr>
      <t xml:space="preserve"> Գրականության և արվեստի թանգարանի մասնաճյուղ Պերճ Պռոշյանի տուն-թանգարան</t>
    </r>
  </si>
  <si>
    <r>
      <t>«Մշակութային կրթության աջակցության» հիմնադրամ</t>
    </r>
    <r>
      <rPr>
        <sz val="10"/>
        <color indexed="8"/>
        <rFont val="GHEA Grapalat"/>
        <family val="3"/>
      </rPr>
      <t xml:space="preserve"> </t>
    </r>
  </si>
  <si>
    <r>
      <t>Չարենցավանի Ա</t>
    </r>
    <r>
      <rPr>
        <sz val="10"/>
        <color indexed="8"/>
        <rFont val="MS Mincho"/>
        <family val="3"/>
      </rPr>
      <t>․</t>
    </r>
    <r>
      <rPr>
        <sz val="10"/>
        <color indexed="8"/>
        <rFont val="GHEA Grapalat"/>
        <family val="3"/>
      </rPr>
      <t>Խաչատրյանի անվան մանկական երաժշտական դպրոց ՀՈԱԿ</t>
    </r>
  </si>
  <si>
    <t>«Ֆիլմադարան» կինոմշակույթի զարգացման ՀԿ</t>
  </si>
  <si>
    <t>«Եղեգնաձորի մշակույթի  կենտրոն» ՊՈԱԿ</t>
  </si>
  <si>
    <t xml:space="preserve">«Ակտուալ արվեստ» մշակութային միություն ՀԿ </t>
  </si>
  <si>
    <t>Ժան Լըրուայի եւ Մաթյո Մոդեի «Կախարդը, նրա աղջիկը եւ գայլը» տիկնիկային ներկայացում</t>
  </si>
  <si>
    <t xml:space="preserve"> 7. «Մարզային մշակութային միջոցառումներ»</t>
  </si>
  <si>
    <t>Հավեսին սենյակների ծրագիր</t>
  </si>
  <si>
    <t>«Մունետիկ» Մանկապատանեկան, Մշակութային ՀԿ</t>
  </si>
  <si>
    <t>Արվեստը մեր ձեռքերում</t>
  </si>
  <si>
    <t xml:space="preserve">Ստեփան Ջրբաշյանի «Գիքոր» օպերայի բեմադրության իրականացում </t>
  </si>
  <si>
    <t>«Կոմիտասի պատվիրանները» բեմադրության ներկայացում մարզերում</t>
  </si>
  <si>
    <t>Կինոդպրոց առանց սահմանների</t>
  </si>
  <si>
    <t>Փողային նվագարանների մրցույթ և փողային անսամբլների փառատոն</t>
  </si>
  <si>
    <t xml:space="preserve">«Թումանյանի աշխարհը» պարային ներկայացում </t>
  </si>
  <si>
    <t>«Արվեստի կացարան» ծրագիր</t>
  </si>
  <si>
    <t xml:space="preserve">«Շունն ու կատուն» երաժշտական ներկայացման ստեղծում </t>
  </si>
  <si>
    <t xml:space="preserve">Հայաստանի էստրադային ջազ նվագախմբի մարզային շրջագայություն ՀՀ մարզերում </t>
  </si>
  <si>
    <t>«Սևան 5-րդ միջազգային երաժշտական փառատոն</t>
  </si>
  <si>
    <t>«Զվարթնոց» հայ երգի մրցույթ փառատոն ՀՀ մարզերում և Արցախում</t>
  </si>
  <si>
    <t>«Պատանեկության ստեղծագործական կենտրոն՚ ՀՈԱԿ</t>
  </si>
  <si>
    <t>«Մատաղիս» ներկայացում</t>
  </si>
  <si>
    <t>«Քաղաքային ուսումնասիրությունների կենտրոն. Սթիլ պատկերասրահ» ՀԿ</t>
  </si>
  <si>
    <t>«Հայ ֆեստ» միջազգային թատերական փառատոն</t>
  </si>
  <si>
    <t>1. «Մշակութային կրթության և մանկապատանեկան ստեղծագործական
 նախագծեր և միջոցառումներ»</t>
  </si>
  <si>
    <t xml:space="preserve"> 3. «Երաժշտարվոստի և պարարվեստի ստեղծագործական 
նախագծեր և միջոցառումներ»</t>
  </si>
  <si>
    <t>Ա.Խաչատրյանի միջազգային 15-րդ մրցույթ (դաշնոմուր)</t>
  </si>
  <si>
    <t xml:space="preserve">«Հայ դաշնամուրային երաժշտության անթոլոգիա», 
5-րդ հատոր, (Հարո Ստեփանյան), 2 ձայնասկավառակ
</t>
  </si>
  <si>
    <t xml:space="preserve">«Այ լինկ» գաղափարների բաց հարթակ կրթամշակութային </t>
  </si>
  <si>
    <t>«Մեղվիկ» մանկապատանեկան ՀԿ</t>
  </si>
  <si>
    <t xml:space="preserve">Հայկական ավանդական արհեստների ուսուցում, սկսնակ զբոսավարների դասընթացների կազմակերպում  </t>
  </si>
  <si>
    <t>«ԷՔՈՒՈՒՍ» դրամա (բեմադրության իրականացում)</t>
  </si>
  <si>
    <t xml:space="preserve"> 9. «Թանգարանային և գրադարանային ոլորտների
 նախագծեր և միջոցառումներ»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</si>
</sst>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sz val="11"/>
      <color indexed="8"/>
      <name val="Courier New"/>
      <family val="3"/>
    </font>
    <font>
      <sz val="10"/>
      <color indexed="8"/>
      <name val="Sylfaen"/>
      <family val="1"/>
    </font>
    <font>
      <sz val="10"/>
      <color indexed="8"/>
      <name val="MS Gothic"/>
      <family val="3"/>
    </font>
    <font>
      <sz val="10"/>
      <color indexed="8"/>
      <name val="MS Mincho"/>
      <family val="3"/>
    </font>
    <font>
      <b/>
      <sz val="12"/>
      <name val="GHEA Grapalat"/>
      <family val="3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sz val="11"/>
      <color theme="1"/>
      <name val="GHEA Grapalat"/>
      <family val="3"/>
    </font>
    <font>
      <sz val="11"/>
      <color rgb="FF00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justify" vertical="top" wrapText="1"/>
    </xf>
    <xf numFmtId="0" fontId="44" fillId="0" borderId="11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right" vertical="top" wrapText="1"/>
    </xf>
    <xf numFmtId="0" fontId="46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horizontal="justify" vertical="top" wrapText="1"/>
    </xf>
    <xf numFmtId="0" fontId="46" fillId="0" borderId="12" xfId="0" applyFont="1" applyBorder="1" applyAlignment="1">
      <alignment horizontal="right" vertical="top" wrapText="1"/>
    </xf>
    <xf numFmtId="0" fontId="46" fillId="0" borderId="13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46" fillId="0" borderId="14" xfId="0" applyFont="1" applyBorder="1" applyAlignment="1">
      <alignment horizontal="justify" vertical="top" wrapText="1"/>
    </xf>
    <xf numFmtId="0" fontId="46" fillId="0" borderId="15" xfId="0" applyFont="1" applyBorder="1" applyAlignment="1">
      <alignment vertical="top" wrapText="1"/>
    </xf>
    <xf numFmtId="164" fontId="44" fillId="0" borderId="0" xfId="0" applyNumberFormat="1" applyFont="1" applyAlignment="1">
      <alignment/>
    </xf>
    <xf numFmtId="0" fontId="46" fillId="0" borderId="11" xfId="0" applyFont="1" applyBorder="1" applyAlignment="1">
      <alignment horizontal="center" vertical="top" wrapText="1"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0"/>
  <sheetViews>
    <sheetView tabSelected="1" zoomScale="130" zoomScaleNormal="130" zoomScalePageLayoutView="0" workbookViewId="0" topLeftCell="A12">
      <selection activeCell="C21" sqref="C21"/>
    </sheetView>
  </sheetViews>
  <sheetFormatPr defaultColWidth="9.140625" defaultRowHeight="15"/>
  <cols>
    <col min="1" max="1" width="3.00390625" style="1" customWidth="1"/>
    <col min="2" max="2" width="3.8515625" style="1" customWidth="1"/>
    <col min="3" max="3" width="41.57421875" style="1" customWidth="1"/>
    <col min="4" max="4" width="51.421875" style="1" customWidth="1"/>
    <col min="5" max="16384" width="9.140625" style="1" customWidth="1"/>
  </cols>
  <sheetData>
    <row r="1" ht="3" customHeight="1"/>
    <row r="2" spans="2:4" ht="47.25" customHeight="1">
      <c r="B2" s="19" t="s">
        <v>204</v>
      </c>
      <c r="C2" s="20"/>
      <c r="D2" s="20"/>
    </row>
    <row r="3" ht="15.75" customHeight="1">
      <c r="B3" s="2"/>
    </row>
    <row r="4" spans="2:4" ht="15.75">
      <c r="B4" s="18" t="s">
        <v>2</v>
      </c>
      <c r="C4" s="4" t="s">
        <v>0</v>
      </c>
      <c r="D4" s="4" t="s">
        <v>1</v>
      </c>
    </row>
    <row r="5" spans="2:4" ht="38.25" customHeight="1">
      <c r="B5" s="5">
        <v>1</v>
      </c>
      <c r="C5" s="8" t="s">
        <v>4</v>
      </c>
      <c r="D5" s="9" t="s">
        <v>26</v>
      </c>
    </row>
    <row r="6" spans="2:4" ht="36.75" customHeight="1">
      <c r="B6" s="5">
        <v>2</v>
      </c>
      <c r="C6" s="8" t="s">
        <v>6</v>
      </c>
      <c r="D6" s="9" t="s">
        <v>7</v>
      </c>
    </row>
    <row r="7" spans="2:4" ht="36.75" customHeight="1">
      <c r="B7" s="5">
        <v>3</v>
      </c>
      <c r="C7" s="8" t="s">
        <v>9</v>
      </c>
      <c r="D7" s="9" t="s">
        <v>10</v>
      </c>
    </row>
    <row r="8" spans="2:4" ht="36" customHeight="1">
      <c r="B8" s="5">
        <v>4</v>
      </c>
      <c r="C8" s="8" t="s">
        <v>11</v>
      </c>
      <c r="D8" s="9" t="s">
        <v>27</v>
      </c>
    </row>
    <row r="9" spans="2:4" ht="55.5" customHeight="1">
      <c r="B9" s="5">
        <v>5</v>
      </c>
      <c r="C9" s="8" t="s">
        <v>12</v>
      </c>
      <c r="D9" s="9" t="s">
        <v>13</v>
      </c>
    </row>
    <row r="10" spans="2:4" ht="58.5" customHeight="1">
      <c r="B10" s="5">
        <v>6</v>
      </c>
      <c r="C10" s="8" t="s">
        <v>14</v>
      </c>
      <c r="D10" s="9" t="s">
        <v>15</v>
      </c>
    </row>
    <row r="11" spans="2:4" ht="70.5" customHeight="1">
      <c r="B11" s="5">
        <v>7</v>
      </c>
      <c r="C11" s="8" t="s">
        <v>16</v>
      </c>
      <c r="D11" s="9" t="s">
        <v>17</v>
      </c>
    </row>
    <row r="12" spans="2:4" ht="36.75" customHeight="1">
      <c r="B12" s="5">
        <v>8</v>
      </c>
      <c r="C12" s="8" t="s">
        <v>18</v>
      </c>
      <c r="D12" s="9" t="s">
        <v>19</v>
      </c>
    </row>
    <row r="13" spans="2:4" ht="38.25" customHeight="1">
      <c r="B13" s="5">
        <v>9</v>
      </c>
      <c r="C13" s="8" t="s">
        <v>20</v>
      </c>
      <c r="D13" s="9" t="s">
        <v>28</v>
      </c>
    </row>
    <row r="14" spans="2:4" ht="21" customHeight="1">
      <c r="B14" s="5">
        <v>10</v>
      </c>
      <c r="C14" s="8" t="s">
        <v>21</v>
      </c>
      <c r="D14" s="9" t="s">
        <v>22</v>
      </c>
    </row>
    <row r="15" spans="2:4" ht="30">
      <c r="B15" s="5">
        <v>11</v>
      </c>
      <c r="C15" s="8" t="s">
        <v>23</v>
      </c>
      <c r="D15" s="9" t="s">
        <v>29</v>
      </c>
    </row>
    <row r="16" spans="2:4" ht="53.25" customHeight="1">
      <c r="B16" s="5">
        <v>12</v>
      </c>
      <c r="C16" s="10" t="s">
        <v>24</v>
      </c>
      <c r="D16" s="9" t="s">
        <v>25</v>
      </c>
    </row>
    <row r="20" ht="15.75">
      <c r="C20" s="1">
        <f>B16+2_Թատերարվեստ!B13+3_Երաժշտարվեստ!B21+4_Կինոարվեստ!B9+5_Տեսարվեստ!B13+'6_Հոբելյանական '!B12+7_Մարզային!B23+'8_Գրական ծրագրեր'!B6+9_Թանգ_գրադ!B14+'10_Ոչ նյութական'!B13</f>
        <v>100</v>
      </c>
    </row>
  </sheetData>
  <sheetProtection/>
  <mergeCells count="1">
    <mergeCell ref="B2:D2"/>
  </mergeCells>
  <printOptions/>
  <pageMargins left="0.16" right="0.16" top="0.23" bottom="0.16" header="0.3" footer="0.16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D13"/>
  <sheetViews>
    <sheetView zoomScale="130" zoomScaleNormal="130" zoomScalePageLayoutView="0" workbookViewId="0" topLeftCell="A5">
      <selection activeCell="B5" sqref="B5"/>
    </sheetView>
  </sheetViews>
  <sheetFormatPr defaultColWidth="9.140625" defaultRowHeight="15"/>
  <cols>
    <col min="1" max="1" width="3.00390625" style="1" customWidth="1"/>
    <col min="2" max="2" width="3.8515625" style="1" customWidth="1"/>
    <col min="3" max="3" width="46.28125" style="1" customWidth="1"/>
    <col min="4" max="4" width="41.28125" style="1" customWidth="1"/>
    <col min="5" max="16384" width="9.140625" style="1" customWidth="1"/>
  </cols>
  <sheetData>
    <row r="2" spans="2:4" ht="16.5">
      <c r="B2" s="19" t="s">
        <v>118</v>
      </c>
      <c r="C2" s="20"/>
      <c r="D2" s="20"/>
    </row>
    <row r="3" ht="16.5">
      <c r="B3" s="2"/>
    </row>
    <row r="4" spans="2:4" ht="24.75" customHeight="1">
      <c r="B4" s="18" t="s">
        <v>2</v>
      </c>
      <c r="C4" s="4" t="s">
        <v>0</v>
      </c>
      <c r="D4" s="4" t="s">
        <v>1</v>
      </c>
    </row>
    <row r="5" spans="2:4" ht="31.5" customHeight="1">
      <c r="B5" s="11" t="s">
        <v>3</v>
      </c>
      <c r="C5" s="6" t="s">
        <v>119</v>
      </c>
      <c r="D5" s="6" t="s">
        <v>120</v>
      </c>
    </row>
    <row r="6" spans="2:4" ht="33" customHeight="1">
      <c r="B6" s="11">
        <v>2</v>
      </c>
      <c r="C6" s="6" t="s">
        <v>121</v>
      </c>
      <c r="D6" s="6" t="s">
        <v>122</v>
      </c>
    </row>
    <row r="7" spans="2:4" ht="21.75" customHeight="1">
      <c r="B7" s="11">
        <v>3</v>
      </c>
      <c r="C7" s="6" t="s">
        <v>123</v>
      </c>
      <c r="D7" s="6" t="s">
        <v>124</v>
      </c>
    </row>
    <row r="8" spans="2:4" ht="30" customHeight="1">
      <c r="B8" s="11">
        <v>4</v>
      </c>
      <c r="C8" s="6" t="s">
        <v>125</v>
      </c>
      <c r="D8" s="6" t="s">
        <v>159</v>
      </c>
    </row>
    <row r="9" spans="2:4" ht="30" customHeight="1">
      <c r="B9" s="11">
        <v>5</v>
      </c>
      <c r="C9" s="6" t="s">
        <v>126</v>
      </c>
      <c r="D9" s="6" t="s">
        <v>127</v>
      </c>
    </row>
    <row r="10" spans="2:4" ht="31.5" customHeight="1">
      <c r="B10" s="11">
        <v>6</v>
      </c>
      <c r="C10" s="6" t="s">
        <v>128</v>
      </c>
      <c r="D10" s="6" t="s">
        <v>160</v>
      </c>
    </row>
    <row r="11" spans="2:4" ht="43.5" customHeight="1">
      <c r="B11" s="11">
        <v>7</v>
      </c>
      <c r="C11" s="6" t="s">
        <v>129</v>
      </c>
      <c r="D11" s="6" t="s">
        <v>161</v>
      </c>
    </row>
    <row r="12" spans="2:4" ht="31.5" customHeight="1">
      <c r="B12" s="11">
        <v>8</v>
      </c>
      <c r="C12" s="6" t="s">
        <v>130</v>
      </c>
      <c r="D12" s="6" t="s">
        <v>131</v>
      </c>
    </row>
    <row r="13" spans="2:4" ht="45.75" customHeight="1">
      <c r="B13" s="11">
        <v>9</v>
      </c>
      <c r="C13" s="6" t="s">
        <v>132</v>
      </c>
      <c r="D13" s="6" t="s">
        <v>162</v>
      </c>
    </row>
  </sheetData>
  <sheetProtection/>
  <mergeCells count="1">
    <mergeCell ref="B2:D2"/>
  </mergeCells>
  <printOptions/>
  <pageMargins left="0.16" right="0.16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3"/>
  <sheetViews>
    <sheetView zoomScale="115" zoomScaleNormal="115" zoomScalePageLayoutView="0" workbookViewId="0" topLeftCell="A1">
      <selection activeCell="G13" sqref="G13"/>
    </sheetView>
  </sheetViews>
  <sheetFormatPr defaultColWidth="9.140625" defaultRowHeight="15"/>
  <cols>
    <col min="1" max="1" width="3.00390625" style="1" customWidth="1"/>
    <col min="2" max="2" width="3.8515625" style="1" customWidth="1"/>
    <col min="3" max="3" width="47.7109375" style="1" customWidth="1"/>
    <col min="4" max="4" width="43.28125" style="1" customWidth="1"/>
    <col min="5" max="16384" width="9.140625" style="1" customWidth="1"/>
  </cols>
  <sheetData>
    <row r="2" spans="2:4" ht="16.5">
      <c r="B2" s="19" t="s">
        <v>30</v>
      </c>
      <c r="C2" s="20"/>
      <c r="D2" s="20"/>
    </row>
    <row r="3" ht="16.5">
      <c r="B3" s="2"/>
    </row>
    <row r="4" spans="2:4" ht="15.75">
      <c r="B4" s="18" t="s">
        <v>2</v>
      </c>
      <c r="C4" s="4" t="s">
        <v>0</v>
      </c>
      <c r="D4" s="4" t="s">
        <v>1</v>
      </c>
    </row>
    <row r="5" spans="2:4" ht="30">
      <c r="B5" s="11">
        <v>1</v>
      </c>
      <c r="C5" s="8" t="s">
        <v>31</v>
      </c>
      <c r="D5" s="10" t="s">
        <v>32</v>
      </c>
    </row>
    <row r="6" spans="2:4" ht="30">
      <c r="B6" s="11">
        <v>2</v>
      </c>
      <c r="C6" s="8" t="s">
        <v>33</v>
      </c>
      <c r="D6" s="10" t="s">
        <v>203</v>
      </c>
    </row>
    <row r="7" spans="2:4" ht="19.5" customHeight="1">
      <c r="B7" s="11">
        <v>3</v>
      </c>
      <c r="C7" s="8" t="s">
        <v>34</v>
      </c>
      <c r="D7" s="10" t="s">
        <v>35</v>
      </c>
    </row>
    <row r="8" spans="2:4" ht="30">
      <c r="B8" s="11">
        <v>4</v>
      </c>
      <c r="C8" s="8" t="s">
        <v>36</v>
      </c>
      <c r="D8" s="8" t="s">
        <v>37</v>
      </c>
    </row>
    <row r="9" spans="2:4" ht="30">
      <c r="B9" s="11">
        <v>5</v>
      </c>
      <c r="C9" s="8" t="s">
        <v>38</v>
      </c>
      <c r="D9" s="10" t="s">
        <v>39</v>
      </c>
    </row>
    <row r="10" spans="2:4" ht="30">
      <c r="B10" s="11">
        <v>6</v>
      </c>
      <c r="C10" s="8" t="s">
        <v>40</v>
      </c>
      <c r="D10" s="10" t="s">
        <v>41</v>
      </c>
    </row>
    <row r="11" spans="2:4" ht="45">
      <c r="B11" s="11">
        <v>7</v>
      </c>
      <c r="C11" s="8" t="s">
        <v>42</v>
      </c>
      <c r="D11" s="10" t="s">
        <v>43</v>
      </c>
    </row>
    <row r="12" spans="2:4" ht="30">
      <c r="B12" s="11">
        <v>8</v>
      </c>
      <c r="C12" s="8" t="s">
        <v>46</v>
      </c>
      <c r="D12" s="10" t="s">
        <v>44</v>
      </c>
    </row>
    <row r="13" spans="2:4" ht="39" customHeight="1">
      <c r="B13" s="11">
        <v>9</v>
      </c>
      <c r="C13" s="8" t="s">
        <v>45</v>
      </c>
      <c r="D13" s="9" t="s">
        <v>211</v>
      </c>
    </row>
  </sheetData>
  <sheetProtection/>
  <mergeCells count="1">
    <mergeCell ref="B2:D2"/>
  </mergeCells>
  <printOptions/>
  <pageMargins left="0.16" right="0.16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1"/>
  <sheetViews>
    <sheetView zoomScale="130" zoomScaleNormal="130" zoomScalePageLayoutView="0" workbookViewId="0" topLeftCell="A13">
      <selection activeCell="G11" sqref="G11"/>
    </sheetView>
  </sheetViews>
  <sheetFormatPr defaultColWidth="9.140625" defaultRowHeight="15"/>
  <cols>
    <col min="1" max="1" width="3.00390625" style="1" customWidth="1"/>
    <col min="2" max="2" width="3.8515625" style="1" customWidth="1"/>
    <col min="3" max="3" width="40.8515625" style="1" customWidth="1"/>
    <col min="4" max="4" width="48.7109375" style="1" customWidth="1"/>
    <col min="5" max="5" width="11.28125" style="1" bestFit="1" customWidth="1"/>
    <col min="6" max="16384" width="9.140625" style="1" customWidth="1"/>
  </cols>
  <sheetData>
    <row r="2" spans="2:4" ht="36" customHeight="1">
      <c r="B2" s="19" t="s">
        <v>205</v>
      </c>
      <c r="C2" s="20"/>
      <c r="D2" s="20"/>
    </row>
    <row r="3" ht="16.5">
      <c r="B3" s="2"/>
    </row>
    <row r="4" spans="2:4" ht="15.75">
      <c r="B4" s="18" t="s">
        <v>2</v>
      </c>
      <c r="C4" s="4" t="s">
        <v>0</v>
      </c>
      <c r="D4" s="4" t="s">
        <v>1</v>
      </c>
    </row>
    <row r="5" spans="2:4" ht="33.75" customHeight="1">
      <c r="B5" s="11" t="s">
        <v>3</v>
      </c>
      <c r="C5" s="6" t="s">
        <v>47</v>
      </c>
      <c r="D5" s="6" t="s">
        <v>48</v>
      </c>
    </row>
    <row r="6" spans="2:5" ht="33" customHeight="1">
      <c r="B6" s="11" t="s">
        <v>5</v>
      </c>
      <c r="C6" s="6" t="s">
        <v>49</v>
      </c>
      <c r="D6" s="6" t="s">
        <v>50</v>
      </c>
      <c r="E6" s="17"/>
    </row>
    <row r="7" spans="2:4" ht="44.25" customHeight="1">
      <c r="B7" s="11" t="s">
        <v>8</v>
      </c>
      <c r="C7" s="6" t="s">
        <v>51</v>
      </c>
      <c r="D7" s="6" t="s">
        <v>72</v>
      </c>
    </row>
    <row r="8" spans="2:4" ht="33" customHeight="1">
      <c r="B8" s="11">
        <v>4</v>
      </c>
      <c r="C8" s="6" t="s">
        <v>164</v>
      </c>
      <c r="D8" s="6" t="s">
        <v>163</v>
      </c>
    </row>
    <row r="9" spans="2:4" ht="30.75" customHeight="1">
      <c r="B9" s="11">
        <v>5</v>
      </c>
      <c r="C9" s="6" t="s">
        <v>52</v>
      </c>
      <c r="D9" s="6" t="s">
        <v>53</v>
      </c>
    </row>
    <row r="10" spans="2:4" ht="33" customHeight="1">
      <c r="B10" s="11">
        <v>6</v>
      </c>
      <c r="C10" s="6" t="s">
        <v>54</v>
      </c>
      <c r="D10" s="6" t="s">
        <v>206</v>
      </c>
    </row>
    <row r="11" spans="2:4" ht="33" customHeight="1">
      <c r="B11" s="11">
        <v>7</v>
      </c>
      <c r="C11" s="6" t="s">
        <v>55</v>
      </c>
      <c r="D11" s="6" t="s">
        <v>207</v>
      </c>
    </row>
    <row r="12" spans="2:4" ht="27">
      <c r="B12" s="11">
        <v>8</v>
      </c>
      <c r="C12" s="6" t="s">
        <v>73</v>
      </c>
      <c r="D12" s="6" t="s">
        <v>74</v>
      </c>
    </row>
    <row r="13" spans="2:4" ht="46.5" customHeight="1">
      <c r="B13" s="11">
        <v>9</v>
      </c>
      <c r="C13" s="6" t="s">
        <v>56</v>
      </c>
      <c r="D13" s="6" t="s">
        <v>57</v>
      </c>
    </row>
    <row r="14" spans="2:4" ht="33" customHeight="1">
      <c r="B14" s="11">
        <v>10</v>
      </c>
      <c r="C14" s="6" t="s">
        <v>58</v>
      </c>
      <c r="D14" s="6" t="s">
        <v>59</v>
      </c>
    </row>
    <row r="15" spans="2:4" ht="22.5" customHeight="1">
      <c r="B15" s="11">
        <v>11</v>
      </c>
      <c r="C15" s="6" t="s">
        <v>60</v>
      </c>
      <c r="D15" s="6" t="s">
        <v>61</v>
      </c>
    </row>
    <row r="16" spans="2:4" ht="44.25" customHeight="1">
      <c r="B16" s="11">
        <v>12</v>
      </c>
      <c r="C16" s="6" t="s">
        <v>75</v>
      </c>
      <c r="D16" s="6" t="s">
        <v>76</v>
      </c>
    </row>
    <row r="17" spans="2:4" ht="33.75" customHeight="1">
      <c r="B17" s="11">
        <v>13</v>
      </c>
      <c r="C17" s="6" t="s">
        <v>62</v>
      </c>
      <c r="D17" s="12" t="s">
        <v>63</v>
      </c>
    </row>
    <row r="18" spans="2:4" ht="39.75" customHeight="1">
      <c r="B18" s="11">
        <v>14</v>
      </c>
      <c r="C18" s="6" t="s">
        <v>64</v>
      </c>
      <c r="D18" s="6" t="s">
        <v>65</v>
      </c>
    </row>
    <row r="19" spans="2:4" ht="33" customHeight="1">
      <c r="B19" s="11">
        <v>15</v>
      </c>
      <c r="C19" s="6" t="s">
        <v>66</v>
      </c>
      <c r="D19" s="6" t="s">
        <v>67</v>
      </c>
    </row>
    <row r="20" spans="2:4" ht="47.25" customHeight="1">
      <c r="B20" s="11">
        <v>16</v>
      </c>
      <c r="C20" s="6" t="s">
        <v>68</v>
      </c>
      <c r="D20" s="6" t="s">
        <v>69</v>
      </c>
    </row>
    <row r="21" spans="2:4" ht="34.5" customHeight="1">
      <c r="B21" s="11">
        <v>17</v>
      </c>
      <c r="C21" s="6" t="s">
        <v>70</v>
      </c>
      <c r="D21" s="6" t="s">
        <v>71</v>
      </c>
    </row>
  </sheetData>
  <sheetProtection/>
  <mergeCells count="1">
    <mergeCell ref="B2:D2"/>
  </mergeCells>
  <printOptions/>
  <pageMargins left="0.16" right="0.16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9"/>
  <sheetViews>
    <sheetView zoomScale="130" zoomScaleNormal="130" zoomScalePageLayoutView="0" workbookViewId="0" topLeftCell="A1">
      <selection activeCell="B4" sqref="B4"/>
    </sheetView>
  </sheetViews>
  <sheetFormatPr defaultColWidth="9.140625" defaultRowHeight="15"/>
  <cols>
    <col min="1" max="1" width="3.00390625" style="1" customWidth="1"/>
    <col min="2" max="2" width="3.8515625" style="1" customWidth="1"/>
    <col min="3" max="3" width="41.00390625" style="1" customWidth="1"/>
    <col min="4" max="4" width="43.7109375" style="1" customWidth="1"/>
    <col min="5" max="16384" width="9.140625" style="1" customWidth="1"/>
  </cols>
  <sheetData>
    <row r="2" spans="2:4" ht="39.75" customHeight="1">
      <c r="B2" s="19" t="s">
        <v>77</v>
      </c>
      <c r="C2" s="20"/>
      <c r="D2" s="20"/>
    </row>
    <row r="3" ht="16.5">
      <c r="B3" s="2"/>
    </row>
    <row r="4" spans="2:4" ht="24" customHeight="1">
      <c r="B4" s="18" t="s">
        <v>2</v>
      </c>
      <c r="C4" s="4" t="s">
        <v>0</v>
      </c>
      <c r="D4" s="4" t="s">
        <v>1</v>
      </c>
    </row>
    <row r="5" spans="2:4" ht="43.5" customHeight="1">
      <c r="B5" s="11" t="s">
        <v>3</v>
      </c>
      <c r="C5" s="6" t="s">
        <v>158</v>
      </c>
      <c r="D5" s="6" t="s">
        <v>150</v>
      </c>
    </row>
    <row r="6" spans="2:4" ht="30.75" customHeight="1">
      <c r="B6" s="11" t="s">
        <v>5</v>
      </c>
      <c r="C6" s="6" t="s">
        <v>208</v>
      </c>
      <c r="D6" s="6" t="s">
        <v>151</v>
      </c>
    </row>
    <row r="7" spans="2:4" ht="51.75" customHeight="1">
      <c r="B7" s="11" t="s">
        <v>8</v>
      </c>
      <c r="C7" s="6" t="s">
        <v>156</v>
      </c>
      <c r="D7" s="6" t="s">
        <v>152</v>
      </c>
    </row>
    <row r="8" spans="2:4" ht="45" customHeight="1">
      <c r="B8" s="11">
        <v>4</v>
      </c>
      <c r="C8" s="6" t="s">
        <v>157</v>
      </c>
      <c r="D8" s="6" t="s">
        <v>153</v>
      </c>
    </row>
    <row r="9" spans="2:4" ht="57.75" customHeight="1">
      <c r="B9" s="11">
        <v>5</v>
      </c>
      <c r="C9" s="6" t="s">
        <v>155</v>
      </c>
      <c r="D9" s="6" t="s">
        <v>154</v>
      </c>
    </row>
  </sheetData>
  <sheetProtection/>
  <mergeCells count="1">
    <mergeCell ref="B2:D2"/>
  </mergeCells>
  <printOptions/>
  <pageMargins left="0.16" right="0.16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13"/>
  <sheetViews>
    <sheetView zoomScale="130" zoomScaleNormal="130" zoomScalePageLayoutView="0" workbookViewId="0" topLeftCell="A8">
      <selection activeCell="C16" sqref="C16"/>
    </sheetView>
  </sheetViews>
  <sheetFormatPr defaultColWidth="9.140625" defaultRowHeight="15"/>
  <cols>
    <col min="1" max="1" width="3.00390625" style="1" customWidth="1"/>
    <col min="2" max="2" width="3.8515625" style="1" customWidth="1"/>
    <col min="3" max="3" width="40.140625" style="1" customWidth="1"/>
    <col min="4" max="4" width="48.28125" style="1" customWidth="1"/>
    <col min="5" max="16384" width="9.140625" style="1" customWidth="1"/>
  </cols>
  <sheetData>
    <row r="2" spans="2:4" ht="16.5">
      <c r="B2" s="19" t="s">
        <v>78</v>
      </c>
      <c r="C2" s="20"/>
      <c r="D2" s="20"/>
    </row>
    <row r="3" ht="16.5">
      <c r="B3" s="2"/>
    </row>
    <row r="4" spans="2:4" ht="23.25" customHeight="1">
      <c r="B4" s="18" t="s">
        <v>2</v>
      </c>
      <c r="C4" s="4" t="s">
        <v>0</v>
      </c>
      <c r="D4" s="4" t="s">
        <v>1</v>
      </c>
    </row>
    <row r="5" spans="2:4" ht="28.5" customHeight="1">
      <c r="B5" s="11">
        <v>1</v>
      </c>
      <c r="C5" s="6" t="s">
        <v>141</v>
      </c>
      <c r="D5" s="15" t="s">
        <v>133</v>
      </c>
    </row>
    <row r="6" spans="2:4" ht="30" customHeight="1">
      <c r="B6" s="11">
        <v>2</v>
      </c>
      <c r="C6" s="3" t="s">
        <v>142</v>
      </c>
      <c r="D6" s="15" t="s">
        <v>134</v>
      </c>
    </row>
    <row r="7" spans="2:4" ht="33.75" customHeight="1">
      <c r="B7" s="11">
        <v>3</v>
      </c>
      <c r="C7" s="3" t="s">
        <v>143</v>
      </c>
      <c r="D7" s="15" t="s">
        <v>135</v>
      </c>
    </row>
    <row r="8" spans="2:4" ht="32.25" customHeight="1">
      <c r="B8" s="11">
        <v>4</v>
      </c>
      <c r="C8" s="16" t="s">
        <v>147</v>
      </c>
      <c r="D8" s="3" t="s">
        <v>136</v>
      </c>
    </row>
    <row r="9" spans="2:4" ht="33" customHeight="1">
      <c r="B9" s="11">
        <v>5</v>
      </c>
      <c r="C9" s="14" t="s">
        <v>146</v>
      </c>
      <c r="D9" s="3" t="s">
        <v>145</v>
      </c>
    </row>
    <row r="10" spans="2:4" ht="30" customHeight="1">
      <c r="B10" s="11">
        <v>6</v>
      </c>
      <c r="C10" s="14" t="s">
        <v>148</v>
      </c>
      <c r="D10" s="3" t="s">
        <v>137</v>
      </c>
    </row>
    <row r="11" spans="2:4" ht="30" customHeight="1">
      <c r="B11" s="11">
        <v>7</v>
      </c>
      <c r="C11" s="14" t="s">
        <v>149</v>
      </c>
      <c r="D11" s="3" t="s">
        <v>138</v>
      </c>
    </row>
    <row r="12" spans="2:4" ht="24" customHeight="1">
      <c r="B12" s="11">
        <v>8</v>
      </c>
      <c r="C12" s="14" t="s">
        <v>209</v>
      </c>
      <c r="D12" s="3" t="s">
        <v>139</v>
      </c>
    </row>
    <row r="13" spans="2:4" ht="24.75" customHeight="1">
      <c r="B13" s="11">
        <v>9</v>
      </c>
      <c r="C13" s="3" t="s">
        <v>144</v>
      </c>
      <c r="D13" s="3" t="s">
        <v>140</v>
      </c>
    </row>
  </sheetData>
  <sheetProtection/>
  <mergeCells count="1">
    <mergeCell ref="B2:D2"/>
  </mergeCells>
  <printOptions/>
  <pageMargins left="0.16" right="0.16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12"/>
  <sheetViews>
    <sheetView zoomScale="145" zoomScaleNormal="145" zoomScalePageLayoutView="0" workbookViewId="0" topLeftCell="A1">
      <selection activeCell="B4" sqref="B4"/>
    </sheetView>
  </sheetViews>
  <sheetFormatPr defaultColWidth="9.140625" defaultRowHeight="15"/>
  <cols>
    <col min="1" max="1" width="3.00390625" style="1" customWidth="1"/>
    <col min="2" max="2" width="3.8515625" style="1" customWidth="1"/>
    <col min="3" max="3" width="44.00390625" style="1" customWidth="1"/>
    <col min="4" max="4" width="52.8515625" style="1" customWidth="1"/>
    <col min="5" max="16384" width="9.140625" style="1" customWidth="1"/>
  </cols>
  <sheetData>
    <row r="2" spans="2:4" ht="16.5">
      <c r="B2" s="19" t="s">
        <v>79</v>
      </c>
      <c r="C2" s="20"/>
      <c r="D2" s="20"/>
    </row>
    <row r="3" ht="16.5">
      <c r="B3" s="2"/>
    </row>
    <row r="4" spans="2:4" ht="27.75" customHeight="1">
      <c r="B4" s="18" t="s">
        <v>2</v>
      </c>
      <c r="C4" s="4" t="s">
        <v>0</v>
      </c>
      <c r="D4" s="4" t="s">
        <v>1</v>
      </c>
    </row>
    <row r="5" spans="2:4" ht="20.25" customHeight="1">
      <c r="B5" s="11" t="s">
        <v>3</v>
      </c>
      <c r="C5" s="6" t="s">
        <v>80</v>
      </c>
      <c r="D5" s="7" t="s">
        <v>81</v>
      </c>
    </row>
    <row r="6" spans="2:4" ht="31.5" customHeight="1">
      <c r="B6" s="11">
        <v>2</v>
      </c>
      <c r="C6" s="6" t="s">
        <v>82</v>
      </c>
      <c r="D6" s="7" t="s">
        <v>83</v>
      </c>
    </row>
    <row r="7" spans="2:4" ht="18" customHeight="1">
      <c r="B7" s="11">
        <v>3</v>
      </c>
      <c r="C7" s="6" t="s">
        <v>84</v>
      </c>
      <c r="D7" s="7" t="s">
        <v>85</v>
      </c>
    </row>
    <row r="8" spans="2:4" ht="28.5" customHeight="1">
      <c r="B8" s="11">
        <v>4</v>
      </c>
      <c r="C8" s="6" t="s">
        <v>86</v>
      </c>
      <c r="D8" s="7" t="s">
        <v>87</v>
      </c>
    </row>
    <row r="9" spans="2:4" ht="31.5" customHeight="1">
      <c r="B9" s="11">
        <v>5</v>
      </c>
      <c r="C9" s="13" t="s">
        <v>88</v>
      </c>
      <c r="D9" s="7" t="s">
        <v>89</v>
      </c>
    </row>
    <row r="10" spans="2:4" ht="48" customHeight="1">
      <c r="B10" s="11">
        <v>6</v>
      </c>
      <c r="C10" s="13" t="s">
        <v>90</v>
      </c>
      <c r="D10" s="7" t="s">
        <v>91</v>
      </c>
    </row>
    <row r="11" spans="2:4" ht="20.25" customHeight="1">
      <c r="B11" s="11">
        <v>7</v>
      </c>
      <c r="C11" s="13" t="s">
        <v>20</v>
      </c>
      <c r="D11" s="7" t="s">
        <v>92</v>
      </c>
    </row>
    <row r="12" spans="2:4" ht="19.5" customHeight="1">
      <c r="B12" s="11">
        <v>8</v>
      </c>
      <c r="C12" s="13" t="s">
        <v>38</v>
      </c>
      <c r="D12" s="7" t="s">
        <v>93</v>
      </c>
    </row>
  </sheetData>
  <sheetProtection/>
  <mergeCells count="1">
    <mergeCell ref="B2:D2"/>
  </mergeCells>
  <printOptions/>
  <pageMargins left="0.16" right="0.16" top="0.75" bottom="0.75" header="0.3" footer="0.3"/>
  <pageSetup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3"/>
  <sheetViews>
    <sheetView zoomScale="130" zoomScaleNormal="130" zoomScalePageLayoutView="0" workbookViewId="0" topLeftCell="A10">
      <selection activeCell="F8" sqref="F8"/>
    </sheetView>
  </sheetViews>
  <sheetFormatPr defaultColWidth="9.140625" defaultRowHeight="15"/>
  <cols>
    <col min="1" max="1" width="3.00390625" style="1" customWidth="1"/>
    <col min="2" max="2" width="3.8515625" style="1" customWidth="1"/>
    <col min="3" max="3" width="46.8515625" style="1" customWidth="1"/>
    <col min="4" max="4" width="41.421875" style="1" customWidth="1"/>
    <col min="5" max="16384" width="9.140625" style="1" customWidth="1"/>
  </cols>
  <sheetData>
    <row r="2" spans="2:4" ht="16.5">
      <c r="B2" s="21" t="s">
        <v>186</v>
      </c>
      <c r="C2" s="22"/>
      <c r="D2" s="22"/>
    </row>
    <row r="3" ht="16.5">
      <c r="B3" s="2"/>
    </row>
    <row r="4" spans="2:4" ht="23.25" customHeight="1">
      <c r="B4" s="18" t="s">
        <v>2</v>
      </c>
      <c r="C4" s="4" t="s">
        <v>0</v>
      </c>
      <c r="D4" s="4" t="s">
        <v>1</v>
      </c>
    </row>
    <row r="5" spans="2:4" ht="46.5" customHeight="1">
      <c r="B5" s="11" t="s">
        <v>3</v>
      </c>
      <c r="C5" s="6" t="s">
        <v>184</v>
      </c>
      <c r="D5" s="6" t="s">
        <v>185</v>
      </c>
    </row>
    <row r="6" spans="2:4" ht="44.25" customHeight="1">
      <c r="B6" s="11">
        <v>2</v>
      </c>
      <c r="C6" s="6" t="s">
        <v>179</v>
      </c>
      <c r="D6" s="6" t="s">
        <v>210</v>
      </c>
    </row>
    <row r="7" spans="2:4" ht="34.5" customHeight="1">
      <c r="B7" s="11">
        <v>3</v>
      </c>
      <c r="C7" s="6" t="s">
        <v>181</v>
      </c>
      <c r="D7" s="6" t="s">
        <v>165</v>
      </c>
    </row>
    <row r="8" spans="2:4" ht="45" customHeight="1">
      <c r="B8" s="11">
        <v>4</v>
      </c>
      <c r="C8" s="6" t="s">
        <v>182</v>
      </c>
      <c r="D8" s="6" t="s">
        <v>166</v>
      </c>
    </row>
    <row r="9" spans="2:4" ht="21.75" customHeight="1">
      <c r="B9" s="11">
        <v>5</v>
      </c>
      <c r="C9" s="6" t="s">
        <v>167</v>
      </c>
      <c r="D9" s="6" t="s">
        <v>187</v>
      </c>
    </row>
    <row r="10" spans="2:4" ht="21" customHeight="1">
      <c r="B10" s="11">
        <v>6</v>
      </c>
      <c r="C10" s="6" t="s">
        <v>188</v>
      </c>
      <c r="D10" s="6" t="s">
        <v>189</v>
      </c>
    </row>
    <row r="11" spans="2:4" ht="31.5" customHeight="1">
      <c r="B11" s="11">
        <v>7</v>
      </c>
      <c r="C11" s="13" t="s">
        <v>168</v>
      </c>
      <c r="D11" s="13" t="s">
        <v>190</v>
      </c>
    </row>
    <row r="12" spans="2:4" ht="30.75" customHeight="1">
      <c r="B12" s="11">
        <v>8</v>
      </c>
      <c r="C12" s="6" t="s">
        <v>169</v>
      </c>
      <c r="D12" s="6" t="s">
        <v>191</v>
      </c>
    </row>
    <row r="13" spans="2:4" ht="17.25" customHeight="1">
      <c r="B13" s="11">
        <v>9</v>
      </c>
      <c r="C13" s="6" t="s">
        <v>170</v>
      </c>
      <c r="D13" s="6" t="s">
        <v>192</v>
      </c>
    </row>
    <row r="14" spans="2:4" ht="29.25" customHeight="1">
      <c r="B14" s="11">
        <v>10</v>
      </c>
      <c r="C14" s="13" t="s">
        <v>180</v>
      </c>
      <c r="D14" s="13" t="s">
        <v>193</v>
      </c>
    </row>
    <row r="15" spans="2:4" ht="42.75" customHeight="1">
      <c r="B15" s="11">
        <v>11</v>
      </c>
      <c r="C15" s="6" t="s">
        <v>171</v>
      </c>
      <c r="D15" s="13" t="s">
        <v>194</v>
      </c>
    </row>
    <row r="16" spans="2:4" ht="40.5">
      <c r="B16" s="11">
        <v>12</v>
      </c>
      <c r="C16" s="6" t="s">
        <v>183</v>
      </c>
      <c r="D16" s="6" t="s">
        <v>172</v>
      </c>
    </row>
    <row r="17" spans="2:4" ht="15.75">
      <c r="B17" s="11">
        <v>13</v>
      </c>
      <c r="C17" s="6" t="s">
        <v>173</v>
      </c>
      <c r="D17" s="6" t="s">
        <v>195</v>
      </c>
    </row>
    <row r="18" spans="2:4" ht="33.75" customHeight="1">
      <c r="B18" s="11">
        <v>14</v>
      </c>
      <c r="C18" s="13" t="s">
        <v>174</v>
      </c>
      <c r="D18" s="13" t="s">
        <v>175</v>
      </c>
    </row>
    <row r="19" spans="2:4" ht="30.75" customHeight="1">
      <c r="B19" s="11">
        <v>15</v>
      </c>
      <c r="C19" s="6" t="s">
        <v>176</v>
      </c>
      <c r="D19" s="6" t="s">
        <v>196</v>
      </c>
    </row>
    <row r="20" spans="2:4" ht="31.5" customHeight="1">
      <c r="B20" s="11">
        <v>16</v>
      </c>
      <c r="C20" s="6" t="s">
        <v>177</v>
      </c>
      <c r="D20" s="6" t="s">
        <v>197</v>
      </c>
    </row>
    <row r="21" spans="2:4" ht="30.75" customHeight="1">
      <c r="B21" s="11">
        <v>17</v>
      </c>
      <c r="C21" s="6" t="s">
        <v>178</v>
      </c>
      <c r="D21" s="6" t="s">
        <v>198</v>
      </c>
    </row>
    <row r="22" spans="2:4" ht="27">
      <c r="B22" s="11">
        <v>18</v>
      </c>
      <c r="C22" s="6" t="s">
        <v>164</v>
      </c>
      <c r="D22" s="6" t="s">
        <v>199</v>
      </c>
    </row>
    <row r="23" spans="2:4" ht="29.25" customHeight="1">
      <c r="B23" s="11">
        <v>19</v>
      </c>
      <c r="C23" s="6" t="s">
        <v>200</v>
      </c>
      <c r="D23" s="6" t="s">
        <v>201</v>
      </c>
    </row>
  </sheetData>
  <sheetProtection/>
  <mergeCells count="1">
    <mergeCell ref="B2:D2"/>
  </mergeCells>
  <printOptions/>
  <pageMargins left="0.16" right="0.16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D6"/>
  <sheetViews>
    <sheetView zoomScale="130" zoomScaleNormal="130" zoomScalePageLayoutView="0" workbookViewId="0" topLeftCell="A1">
      <selection activeCell="D12" sqref="D12"/>
    </sheetView>
  </sheetViews>
  <sheetFormatPr defaultColWidth="9.140625" defaultRowHeight="15"/>
  <cols>
    <col min="1" max="1" width="3.00390625" style="1" customWidth="1"/>
    <col min="2" max="2" width="3.8515625" style="1" customWidth="1"/>
    <col min="3" max="3" width="43.421875" style="1" customWidth="1"/>
    <col min="4" max="4" width="47.57421875" style="1" customWidth="1"/>
    <col min="5" max="16384" width="9.140625" style="1" customWidth="1"/>
  </cols>
  <sheetData>
    <row r="2" spans="2:4" ht="16.5">
      <c r="B2" s="19" t="s">
        <v>98</v>
      </c>
      <c r="C2" s="20"/>
      <c r="D2" s="20"/>
    </row>
    <row r="3" ht="16.5">
      <c r="B3" s="2"/>
    </row>
    <row r="4" spans="2:4" ht="33.75" customHeight="1">
      <c r="B4" s="18" t="s">
        <v>2</v>
      </c>
      <c r="C4" s="4" t="s">
        <v>0</v>
      </c>
      <c r="D4" s="4" t="s">
        <v>1</v>
      </c>
    </row>
    <row r="5" spans="2:4" ht="33" customHeight="1">
      <c r="B5" s="11" t="s">
        <v>3</v>
      </c>
      <c r="C5" s="6" t="s">
        <v>94</v>
      </c>
      <c r="D5" s="7" t="s">
        <v>95</v>
      </c>
    </row>
    <row r="6" spans="2:4" ht="36.75" customHeight="1">
      <c r="B6" s="11">
        <v>2</v>
      </c>
      <c r="C6" s="6" t="s">
        <v>96</v>
      </c>
      <c r="D6" s="7" t="s">
        <v>97</v>
      </c>
    </row>
  </sheetData>
  <sheetProtection/>
  <mergeCells count="1">
    <mergeCell ref="B2:D2"/>
  </mergeCells>
  <printOptions/>
  <pageMargins left="0.16" right="0.16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D14"/>
  <sheetViews>
    <sheetView zoomScale="130" zoomScaleNormal="130" zoomScalePageLayoutView="0" workbookViewId="0" topLeftCell="A7">
      <selection activeCell="J5" sqref="J5"/>
    </sheetView>
  </sheetViews>
  <sheetFormatPr defaultColWidth="9.140625" defaultRowHeight="15"/>
  <cols>
    <col min="1" max="1" width="3.00390625" style="1" customWidth="1"/>
    <col min="2" max="2" width="3.8515625" style="1" customWidth="1"/>
    <col min="3" max="3" width="43.00390625" style="1" customWidth="1"/>
    <col min="4" max="4" width="43.57421875" style="1" customWidth="1"/>
    <col min="5" max="16384" width="9.140625" style="1" customWidth="1"/>
  </cols>
  <sheetData>
    <row r="2" spans="2:4" ht="30.75" customHeight="1">
      <c r="B2" s="19" t="s">
        <v>212</v>
      </c>
      <c r="C2" s="20"/>
      <c r="D2" s="20"/>
    </row>
    <row r="3" ht="16.5">
      <c r="B3" s="2"/>
    </row>
    <row r="4" spans="2:4" ht="26.25" customHeight="1">
      <c r="B4" s="18" t="s">
        <v>2</v>
      </c>
      <c r="C4" s="4" t="s">
        <v>0</v>
      </c>
      <c r="D4" s="4" t="s">
        <v>1</v>
      </c>
    </row>
    <row r="5" spans="2:4" ht="49.5" customHeight="1">
      <c r="B5" s="5" t="s">
        <v>3</v>
      </c>
      <c r="C5" s="6" t="s">
        <v>116</v>
      </c>
      <c r="D5" s="6" t="s">
        <v>99</v>
      </c>
    </row>
    <row r="6" spans="2:4" ht="33" customHeight="1">
      <c r="B6" s="5">
        <v>2</v>
      </c>
      <c r="C6" s="6" t="s">
        <v>202</v>
      </c>
      <c r="D6" s="6" t="s">
        <v>100</v>
      </c>
    </row>
    <row r="7" spans="2:4" ht="40.5">
      <c r="B7" s="5">
        <v>3</v>
      </c>
      <c r="C7" s="6" t="s">
        <v>101</v>
      </c>
      <c r="D7" s="6" t="s">
        <v>102</v>
      </c>
    </row>
    <row r="8" spans="2:4" ht="35.25" customHeight="1">
      <c r="B8" s="5">
        <v>4</v>
      </c>
      <c r="C8" s="6" t="s">
        <v>103</v>
      </c>
      <c r="D8" s="6" t="s">
        <v>104</v>
      </c>
    </row>
    <row r="9" spans="2:4" ht="27">
      <c r="B9" s="5">
        <v>5</v>
      </c>
      <c r="C9" s="6" t="s">
        <v>105</v>
      </c>
      <c r="D9" s="6" t="s">
        <v>106</v>
      </c>
    </row>
    <row r="10" spans="2:4" ht="45" customHeight="1">
      <c r="B10" s="5">
        <v>6</v>
      </c>
      <c r="C10" s="6" t="s">
        <v>107</v>
      </c>
      <c r="D10" s="6" t="s">
        <v>108</v>
      </c>
    </row>
    <row r="11" spans="2:4" ht="43.5" customHeight="1">
      <c r="B11" s="5">
        <v>7</v>
      </c>
      <c r="C11" s="6" t="s">
        <v>109</v>
      </c>
      <c r="D11" s="6" t="s">
        <v>110</v>
      </c>
    </row>
    <row r="12" spans="2:4" ht="31.5" customHeight="1">
      <c r="B12" s="5">
        <v>8</v>
      </c>
      <c r="C12" s="6" t="s">
        <v>111</v>
      </c>
      <c r="D12" s="6" t="s">
        <v>112</v>
      </c>
    </row>
    <row r="13" spans="2:4" ht="35.25" customHeight="1">
      <c r="B13" s="5">
        <v>9</v>
      </c>
      <c r="C13" s="13" t="s">
        <v>117</v>
      </c>
      <c r="D13" s="6" t="s">
        <v>113</v>
      </c>
    </row>
    <row r="14" spans="2:4" ht="45.75" customHeight="1">
      <c r="B14" s="5">
        <v>10</v>
      </c>
      <c r="C14" s="6" t="s">
        <v>114</v>
      </c>
      <c r="D14" s="6" t="s">
        <v>115</v>
      </c>
    </row>
  </sheetData>
  <sheetProtection/>
  <mergeCells count="1">
    <mergeCell ref="B2:D2"/>
  </mergeCells>
  <printOptions/>
  <pageMargins left="0.16" right="0.16" top="0.75" bottom="0.29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https:/mul-culture.gov.am/tasks/docs/attachment.php?id=90054&amp;fn=kayqi_nyut.xlsx&amp;out=1&amp;token=</cp:keywords>
  <dc:description/>
  <cp:lastModifiedBy/>
  <dcterms:created xsi:type="dcterms:W3CDTF">2006-09-16T00:00:00Z</dcterms:created>
  <dcterms:modified xsi:type="dcterms:W3CDTF">2019-04-26T14:36:25Z</dcterms:modified>
  <cp:category/>
  <cp:version/>
  <cp:contentType/>
  <cp:contentStatus/>
</cp:coreProperties>
</file>